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42 - 2025OASB0142 Subministrament infraestructura wifi cota 250\"/>
    </mc:Choice>
  </mc:AlternateContent>
  <xr:revisionPtr revIDLastSave="0" documentId="13_ncr:1_{8E565BBF-27E5-484B-BC12-FDBFD3797103}" xr6:coauthVersionLast="47" xr6:coauthVersionMax="47" xr10:uidLastSave="{00000000-0000-0000-0000-000000000000}"/>
  <bookViews>
    <workbookView xWindow="-28920" yWindow="-120" windowWidth="29040" windowHeight="15720" xr2:uid="{3F4C11CF-3A8D-4701-84C5-431D3F69A5D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2" i="1"/>
  <c r="E14" i="1" l="1"/>
</calcChain>
</file>

<file path=xl/sharedStrings.xml><?xml version="1.0" encoding="utf-8"?>
<sst xmlns="http://schemas.openxmlformats.org/spreadsheetml/2006/main" count="28" uniqueCount="26">
  <si>
    <t>P/N</t>
  </si>
  <si>
    <t>DESCRIPCIÓ PRODUCTE</t>
  </si>
  <si>
    <t>UN.</t>
  </si>
  <si>
    <t>P. UNIT.</t>
  </si>
  <si>
    <t xml:space="preserve">P. TOTAL </t>
  </si>
  <si>
    <t>MX67C-HW-WW</t>
  </si>
  <si>
    <t>Meraki MX67C LTE Router/Security Appliance - Worldwide</t>
  </si>
  <si>
    <t>MA-PWR-CORD-EU</t>
  </si>
  <si>
    <t>Meraki AC Power Cord for MX and MS (EU Plug)</t>
  </si>
  <si>
    <t>MS150-24P-4G</t>
  </si>
  <si>
    <t>Meraki MS150-24P-4G L2 Stck Cld-Mngd 24GE 370W PoE Switch</t>
  </si>
  <si>
    <t>CW9163E-MR</t>
  </si>
  <si>
    <t>Catalyst 9163E AP(W6E, tri-band 2x2,Outdoor) w/MERAKI</t>
  </si>
  <si>
    <t>CW-ANT-O1-NS-00</t>
  </si>
  <si>
    <t>4/8/8 dBi Omni Dipole, N connector, Catalyst and Meraki</t>
  </si>
  <si>
    <t>LIC-MX-S-A</t>
  </si>
  <si>
    <t>Meraki MX Small Advantage Subscription LIC and Support</t>
  </si>
  <si>
    <t>LIC-MS-100-M-E</t>
  </si>
  <si>
    <t>Meraki MS100 Medium Essentials Subscription LIC and Support</t>
  </si>
  <si>
    <t>LIC-MR-E</t>
  </si>
  <si>
    <t>Meraki MR Essentials Subscription LIC and Support</t>
  </si>
  <si>
    <t>SSPP-INS</t>
  </si>
  <si>
    <t xml:space="preserve">Serveis professionals configuració </t>
  </si>
  <si>
    <t xml:space="preserve">Total Pressupost base de licitació </t>
  </si>
  <si>
    <t>IVA 21%</t>
  </si>
  <si>
    <t>Total Pressupost base de licitació amb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</si>
</sst>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8" fontId="3" fillId="2" borderId="1" xfId="0" applyNumberFormat="1" applyFont="1" applyFill="1" applyBorder="1" applyAlignment="1">
      <alignment horizontal="right" vertical="center"/>
    </xf>
    <xf numFmtId="1" fontId="3" fillId="2" borderId="1" xfId="0" applyNumberFormat="1" applyFont="1" applyFill="1" applyBorder="1" applyAlignment="1">
      <alignment horizontal="right" vertical="center"/>
    </xf>
    <xf numFmtId="8" fontId="3" fillId="2" borderId="4" xfId="0" applyNumberFormat="1" applyFont="1" applyFill="1" applyBorder="1" applyAlignment="1">
      <alignment horizontal="right" vertical="center"/>
    </xf>
    <xf numFmtId="8" fontId="2" fillId="2" borderId="4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8" fontId="3" fillId="2" borderId="7" xfId="0" applyNumberFormat="1" applyFont="1" applyFill="1" applyBorder="1" applyAlignment="1">
      <alignment horizontal="right" vertical="center"/>
    </xf>
    <xf numFmtId="0" fontId="1" fillId="2" borderId="7" xfId="0" applyFont="1" applyFill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40D26-E72C-4B64-9573-D352C6D87B0B}">
  <dimension ref="A1:E14"/>
  <sheetViews>
    <sheetView tabSelected="1" zoomScale="160" zoomScaleNormal="160" workbookViewId="0">
      <selection activeCell="I12" sqref="I12"/>
    </sheetView>
  </sheetViews>
  <sheetFormatPr baseColWidth="10" defaultRowHeight="15" x14ac:dyDescent="0.25"/>
  <cols>
    <col min="1" max="1" width="17.7109375" bestFit="1" customWidth="1"/>
    <col min="2" max="2" width="57" bestFit="1" customWidth="1"/>
    <col min="5" max="5" width="12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 t="s">
        <v>5</v>
      </c>
      <c r="B2" s="3" t="s">
        <v>6</v>
      </c>
      <c r="C2" s="5">
        <v>1</v>
      </c>
      <c r="D2" s="4">
        <v>0</v>
      </c>
      <c r="E2" s="4">
        <f>C2*D2</f>
        <v>0</v>
      </c>
    </row>
    <row r="3" spans="1:5" x14ac:dyDescent="0.25">
      <c r="A3" s="3" t="s">
        <v>7</v>
      </c>
      <c r="B3" s="3" t="s">
        <v>8</v>
      </c>
      <c r="C3" s="5">
        <v>1</v>
      </c>
      <c r="D3" s="4">
        <v>0</v>
      </c>
      <c r="E3" s="4">
        <f t="shared" ref="E3:E11" si="0">C3*D3</f>
        <v>0</v>
      </c>
    </row>
    <row r="4" spans="1:5" x14ac:dyDescent="0.25">
      <c r="A4" s="3" t="s">
        <v>9</v>
      </c>
      <c r="B4" s="3" t="s">
        <v>10</v>
      </c>
      <c r="C4" s="5">
        <v>1</v>
      </c>
      <c r="D4" s="4">
        <v>0</v>
      </c>
      <c r="E4" s="4">
        <f t="shared" si="0"/>
        <v>0</v>
      </c>
    </row>
    <row r="5" spans="1:5" x14ac:dyDescent="0.25">
      <c r="A5" s="3" t="s">
        <v>7</v>
      </c>
      <c r="B5" s="3" t="s">
        <v>8</v>
      </c>
      <c r="C5" s="5">
        <v>1</v>
      </c>
      <c r="D5" s="4">
        <v>0</v>
      </c>
      <c r="E5" s="4">
        <f t="shared" si="0"/>
        <v>0</v>
      </c>
    </row>
    <row r="6" spans="1:5" x14ac:dyDescent="0.25">
      <c r="A6" s="3" t="s">
        <v>11</v>
      </c>
      <c r="B6" s="3" t="s">
        <v>12</v>
      </c>
      <c r="C6" s="5">
        <v>6</v>
      </c>
      <c r="D6" s="4">
        <v>0</v>
      </c>
      <c r="E6" s="4">
        <f t="shared" si="0"/>
        <v>0</v>
      </c>
    </row>
    <row r="7" spans="1:5" x14ac:dyDescent="0.25">
      <c r="A7" s="3" t="s">
        <v>13</v>
      </c>
      <c r="B7" s="3" t="s">
        <v>14</v>
      </c>
      <c r="C7" s="5">
        <v>24</v>
      </c>
      <c r="D7" s="4">
        <v>0</v>
      </c>
      <c r="E7" s="4">
        <f t="shared" si="0"/>
        <v>0</v>
      </c>
    </row>
    <row r="8" spans="1:5" x14ac:dyDescent="0.25">
      <c r="A8" s="3" t="s">
        <v>15</v>
      </c>
      <c r="B8" s="3" t="s">
        <v>16</v>
      </c>
      <c r="C8" s="5">
        <v>1</v>
      </c>
      <c r="D8" s="4">
        <v>0</v>
      </c>
      <c r="E8" s="4">
        <f t="shared" si="0"/>
        <v>0</v>
      </c>
    </row>
    <row r="9" spans="1:5" x14ac:dyDescent="0.25">
      <c r="A9" s="3" t="s">
        <v>17</v>
      </c>
      <c r="B9" s="3" t="s">
        <v>18</v>
      </c>
      <c r="C9" s="5">
        <v>1</v>
      </c>
      <c r="D9" s="4">
        <v>0</v>
      </c>
      <c r="E9" s="4">
        <f t="shared" si="0"/>
        <v>0</v>
      </c>
    </row>
    <row r="10" spans="1:5" x14ac:dyDescent="0.25">
      <c r="A10" s="3" t="s">
        <v>19</v>
      </c>
      <c r="B10" s="3" t="s">
        <v>20</v>
      </c>
      <c r="C10" s="5">
        <v>6</v>
      </c>
      <c r="D10" s="4">
        <v>0</v>
      </c>
      <c r="E10" s="4">
        <f t="shared" si="0"/>
        <v>0</v>
      </c>
    </row>
    <row r="11" spans="1:5" x14ac:dyDescent="0.25">
      <c r="A11" s="3" t="s">
        <v>21</v>
      </c>
      <c r="B11" s="3" t="s">
        <v>22</v>
      </c>
      <c r="C11" s="5">
        <v>1</v>
      </c>
      <c r="D11" s="4">
        <v>0</v>
      </c>
      <c r="E11" s="4">
        <f t="shared" si="0"/>
        <v>0</v>
      </c>
    </row>
    <row r="12" spans="1:5" x14ac:dyDescent="0.25">
      <c r="A12" s="12" t="s">
        <v>23</v>
      </c>
      <c r="B12" s="13"/>
      <c r="C12" s="13"/>
      <c r="D12" s="6"/>
      <c r="E12" s="6"/>
    </row>
    <row r="13" spans="1:5" x14ac:dyDescent="0.25">
      <c r="A13" s="14" t="s">
        <v>24</v>
      </c>
      <c r="B13" s="15"/>
      <c r="C13" s="15"/>
      <c r="D13" s="6"/>
      <c r="E13" s="10"/>
    </row>
    <row r="14" spans="1:5" x14ac:dyDescent="0.25">
      <c r="A14" s="8" t="s">
        <v>25</v>
      </c>
      <c r="B14" s="9"/>
      <c r="C14" s="9"/>
      <c r="D14" s="11"/>
      <c r="E14" s="7">
        <f>SUM(E2:E11)</f>
        <v>0</v>
      </c>
    </row>
  </sheetData>
  <mergeCells count="3">
    <mergeCell ref="A14:C14"/>
    <mergeCell ref="A13:C13"/>
    <mergeCell ref="A12:C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64F3CC25EC745946BDCB89F9344F5" ma:contentTypeVersion="22" ma:contentTypeDescription="Crea un document nou" ma:contentTypeScope="" ma:versionID="e048099dd049421333cf83594311c6b4">
  <xsd:schema xmlns:xsd="http://www.w3.org/2001/XMLSchema" xmlns:xs="http://www.w3.org/2001/XMLSchema" xmlns:p="http://schemas.microsoft.com/office/2006/metadata/properties" xmlns:ns2="5ba9339c-eee9-4ae5-a621-6da623bbe09b" xmlns:ns3="912c8469-5190-4eac-ae00-9f73064199c2" targetNamespace="http://schemas.microsoft.com/office/2006/metadata/properties" ma:root="true" ma:fieldsID="60edbc99b7012f511d0b193da44d9ba8" ns2:_="" ns3:_="">
    <xsd:import namespace="5ba9339c-eee9-4ae5-a621-6da623bbe09b"/>
    <xsd:import namespace="912c8469-5190-4eac-ae00-9f73064199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Descripci_x00f3_" minOccurs="0"/>
                <xsd:element ref="ns2:Estat" minOccurs="0"/>
                <xsd:element ref="ns2:Data1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Observac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a9339c-eee9-4ae5-a621-6da623bbe0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Descripci_x00f3_" ma:index="21" nillable="true" ma:displayName="Descripció" ma:format="Dropdown" ma:internalName="Descripci_x00f3_">
      <xsd:simpleType>
        <xsd:restriction base="dms:Note">
          <xsd:maxLength value="255"/>
        </xsd:restriction>
      </xsd:simpleType>
    </xsd:element>
    <xsd:element name="Estat" ma:index="22" nillable="true" ma:displayName="Estat" ma:default="Esborrany" ma:format="Dropdown" ma:internalName="Estat">
      <xsd:simpleType>
        <xsd:restriction base="dms:Choice">
          <xsd:enumeration value="Esborrany"/>
          <xsd:enumeration value="En elaboració"/>
          <xsd:enumeration value="A revisar"/>
          <xsd:enumeration value="Versió final"/>
        </xsd:restriction>
      </xsd:simpleType>
    </xsd:element>
    <xsd:element name="Data1" ma:index="23" nillable="true" ma:displayName="Data1" ma:format="DateOnly" ma:internalName="Data1">
      <xsd:simpleType>
        <xsd:restriction base="dms:DateTime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bservacions" ma:index="29" nillable="true" ma:displayName="Observacions" ma:format="Dropdown" ma:internalName="Observacion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c8469-5190-4eac-ae00-9f73064199c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6533d110-cb9e-4970-a646-c984f0aebe20}" ma:internalName="TaxCatchAll" ma:showField="CatchAllData" ma:web="912c8469-5190-4eac-ae00-9f73064199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1 xmlns="5ba9339c-eee9-4ae5-a621-6da623bbe09b" xsi:nil="true"/>
    <Observacions xmlns="5ba9339c-eee9-4ae5-a621-6da623bbe09b" xsi:nil="true"/>
    <Estat xmlns="5ba9339c-eee9-4ae5-a621-6da623bbe09b">Esborrany</Estat>
    <TaxCatchAll xmlns="912c8469-5190-4eac-ae00-9f73064199c2"/>
    <Descripci_x00f3_ xmlns="5ba9339c-eee9-4ae5-a621-6da623bbe09b" xsi:nil="true"/>
    <lcf76f155ced4ddcb4097134ff3c332f xmlns="5ba9339c-eee9-4ae5-a621-6da623bbe09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80DA98-3AA7-4244-9666-90630A278A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a9339c-eee9-4ae5-a621-6da623bbe09b"/>
    <ds:schemaRef ds:uri="912c8469-5190-4eac-ae00-9f73064199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EC8A6B-87B2-4110-9145-0EB98BE8D003}">
  <ds:schemaRefs>
    <ds:schemaRef ds:uri="5ba9339c-eee9-4ae5-a621-6da623bbe09b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912c8469-5190-4eac-ae00-9f73064199c2"/>
  </ds:schemaRefs>
</ds:datastoreItem>
</file>

<file path=customXml/itemProps3.xml><?xml version="1.0" encoding="utf-8"?>
<ds:datastoreItem xmlns:ds="http://schemas.openxmlformats.org/officeDocument/2006/customXml" ds:itemID="{C1D40E72-30A0-4244-A5F4-0CF3F87640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Bardes Robles, Oriol</dc:creator>
  <cp:lastModifiedBy>Sala Sala, Cristina</cp:lastModifiedBy>
  <dcterms:created xsi:type="dcterms:W3CDTF">2025-08-14T08:08:16Z</dcterms:created>
  <dcterms:modified xsi:type="dcterms:W3CDTF">2025-10-30T10:00:14Z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0x01010055964F3CC25EC745946BDCB89F9344F5</vt:lpwstr>
  </property>
</Properties>
</file>